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<sst xmlns="http://schemas.openxmlformats.org/spreadsheetml/2006/main" count="125" uniqueCount="84">
  <si>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</si>
  <si>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</si>
  <si>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</si>
  <si>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</si>
  <si>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</si>
  <si>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</si>
  <si>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</si>
  <si>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</si>
  <si>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</si>
  <si>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</si>
  <si>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</si>
  <si>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</si>
  <si>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</si>
  <si>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</si>
  <si>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</si>
  <si>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</si>
  <si>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</si>
  <si>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</si>
  <si>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</si>
  <si>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</si>
  <si>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</si>
  <si>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</si>
  <si>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</si>
  <si>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</si>
  <si>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</si>
  <si>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</si>
  <si>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</si>
  <si>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</si>
  <si>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</si>
  <si>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</si>
  <si>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</si>
  <si>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</si>
  <si>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自由民主党</t>
  </si>
  <si>
    <t>立憲民主党</t>
  </si>
  <si>
    <t>日本維新の会</t>
  </si>
  <si>
    <t>公明党</t>
  </si>
  <si>
    <t>日本共産党</t>
  </si>
  <si>
    <t>国民民主党</t>
  </si>
  <si>
    <t>れいわ新選組</t>
  </si>
  <si>
    <t>社会民主党</t>
  </si>
  <si>
    <t>政治家女子４８党</t>
  </si>
  <si>
    <t>参政党</t>
  </si>
  <si>
    <t>諸派</t>
  </si>
  <si>
    <t>無所属</t>
  </si>
  <si>
    <t>新</t>
  </si>
  <si>
    <t>現</t>
  </si>
  <si>
    <t>元</t>
  </si>
  <si>
    <t>南幌町</t>
  </si>
  <si>
    <t>湯　本　　　要</t>
  </si>
  <si>
    <t>星　　　ま　き</t>
  </si>
  <si>
    <t>しがうら　　　学</t>
  </si>
  <si>
    <t>家　塚　まさひと</t>
  </si>
  <si>
    <t>佐　藤　たえこ</t>
  </si>
  <si>
    <t>高　橋　修　平</t>
  </si>
  <si>
    <t>細　川　みきお</t>
  </si>
  <si>
    <t>石　川　やすひろ</t>
  </si>
  <si>
    <t>くまき　恵　子</t>
  </si>
  <si>
    <t>加　藤　しんご</t>
  </si>
  <si>
    <t>がわせ　敏　彦</t>
  </si>
  <si>
    <t>西また　ひろし</t>
  </si>
  <si>
    <t>無　職</t>
  </si>
  <si>
    <t>会社員</t>
  </si>
  <si>
    <t>理美容業</t>
  </si>
  <si>
    <t>農　業</t>
  </si>
  <si>
    <t>会社役員</t>
  </si>
  <si>
    <t>Shigaura59@gmail.com</t>
  </si>
  <si>
    <t>t.gawase@shiina.co.uk</t>
  </si>
  <si>
    <t>nishi108@cameo.plala.or.jp</t>
  </si>
  <si>
    <t>家　塚　雅　人</t>
  </si>
  <si>
    <t>星　　　真　希</t>
  </si>
  <si>
    <t>志賀浦　　　学</t>
  </si>
  <si>
    <t>細　川　美喜男</t>
  </si>
  <si>
    <r>
      <t>側　瀨　敏　</t>
    </r>
    <r>
      <rPr>
        <sz val="11"/>
        <rFont val="Microsoft JhengHei"/>
        <family val="2"/>
      </rPr>
      <t>彥</t>
    </r>
  </si>
  <si>
    <t>湯　本　　　要</t>
  </si>
  <si>
    <t>石　川　康　弘</t>
  </si>
  <si>
    <t>熊　木　惠　子</t>
  </si>
  <si>
    <t>加　藤　真　悟</t>
  </si>
  <si>
    <t>西　股　裕　司</t>
  </si>
  <si>
    <t>高　橋　修　平</t>
  </si>
  <si>
    <t>佐　藤　妙　子</t>
  </si>
  <si>
    <t>主　婦</t>
  </si>
  <si>
    <t>当</t>
  </si>
  <si>
    <t>落</t>
  </si>
  <si>
    <t>２３日　　９時　　３分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</si>
</sst>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Microsoft JhengHe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182" fontId="0" fillId="0" borderId="24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42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42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6" xfId="0" applyFill="1" applyBorder="1" applyAlignment="1">
      <alignment horizontal="right" vertical="center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abSelected="1" view="pageBreakPreview" zoomScale="85" zoomScaleSheetLayoutView="85" zoomScalePageLayoutView="0" workbookViewId="0" topLeftCell="A1">
      <selection activeCell="K12" sqref="K12:M22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7" t="s">
        <v>23</v>
      </c>
      <c r="F3" s="71" t="s">
        <v>25</v>
      </c>
      <c r="G3" s="71"/>
      <c r="H3" s="37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5"/>
    </row>
    <row r="7" spans="2:12" ht="36" customHeight="1" thickBot="1">
      <c r="B7" s="80" t="s">
        <v>9</v>
      </c>
      <c r="C7" s="81"/>
      <c r="D7" s="53" t="s">
        <v>47</v>
      </c>
      <c r="E7" s="21"/>
      <c r="F7" s="22"/>
      <c r="G7" s="22"/>
      <c r="H7" s="22"/>
      <c r="I7" s="23"/>
      <c r="J7" s="36"/>
      <c r="K7" s="34" t="str">
        <f>IF(F3="開票結果","　",M8)</f>
        <v>　</v>
      </c>
      <c r="L7" s="14"/>
    </row>
    <row r="8" spans="2:13" ht="30" customHeight="1">
      <c r="B8" s="57" t="s">
        <v>11</v>
      </c>
      <c r="C8" s="58"/>
      <c r="D8" s="54">
        <v>11</v>
      </c>
      <c r="E8" s="24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59" t="s">
        <v>10</v>
      </c>
      <c r="C9" s="60"/>
      <c r="D9" s="55">
        <v>12</v>
      </c>
      <c r="E9" s="24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70"/>
      <c r="C10" s="70"/>
      <c r="D10" s="70"/>
      <c r="E10" s="70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6" ht="34.5" customHeight="1">
      <c r="B12" s="9">
        <v>1</v>
      </c>
      <c r="C12" s="9" t="s">
        <v>81</v>
      </c>
      <c r="D12" s="26" t="s">
        <v>73</v>
      </c>
      <c r="E12" s="26" t="s">
        <v>48</v>
      </c>
      <c r="F12" s="27">
        <v>69</v>
      </c>
      <c r="G12" s="27" t="s">
        <v>60</v>
      </c>
      <c r="H12" s="27" t="s">
        <v>43</v>
      </c>
      <c r="I12" s="28" t="s">
        <v>44</v>
      </c>
      <c r="J12" s="31"/>
      <c r="K12" s="17">
        <v>200</v>
      </c>
      <c r="L12" s="15"/>
      <c r="N12" t="s">
        <v>32</v>
      </c>
      <c r="P12" t="s">
        <v>44</v>
      </c>
    </row>
    <row r="13" spans="2:16" ht="34.5" customHeight="1">
      <c r="B13" s="10">
        <v>2</v>
      </c>
      <c r="C13" s="10" t="s">
        <v>81</v>
      </c>
      <c r="D13" s="26" t="s">
        <v>69</v>
      </c>
      <c r="E13" s="26" t="s">
        <v>49</v>
      </c>
      <c r="F13" s="27">
        <v>46</v>
      </c>
      <c r="G13" s="27" t="s">
        <v>61</v>
      </c>
      <c r="H13" s="27" t="s">
        <v>43</v>
      </c>
      <c r="I13" s="28" t="s">
        <v>44</v>
      </c>
      <c r="J13" s="31"/>
      <c r="K13" s="18">
        <v>477</v>
      </c>
      <c r="L13" s="15"/>
      <c r="N13" t="s">
        <v>33</v>
      </c>
      <c r="P13" t="s">
        <v>45</v>
      </c>
    </row>
    <row r="14" spans="2:16" ht="34.5" customHeight="1">
      <c r="B14" s="10">
        <v>3</v>
      </c>
      <c r="C14" s="10" t="s">
        <v>82</v>
      </c>
      <c r="D14" s="26" t="s">
        <v>70</v>
      </c>
      <c r="E14" s="26" t="s">
        <v>50</v>
      </c>
      <c r="F14" s="27">
        <v>70</v>
      </c>
      <c r="G14" s="27" t="s">
        <v>60</v>
      </c>
      <c r="H14" s="27" t="s">
        <v>43</v>
      </c>
      <c r="I14" s="28" t="s">
        <v>45</v>
      </c>
      <c r="J14" s="31" t="s">
        <v>65</v>
      </c>
      <c r="K14" s="18">
        <v>135</v>
      </c>
      <c r="L14" s="15"/>
      <c r="N14" t="s">
        <v>34</v>
      </c>
      <c r="P14" t="s">
        <v>46</v>
      </c>
    </row>
    <row r="15" spans="2:14" ht="34.5" customHeight="1">
      <c r="B15" s="10">
        <v>4</v>
      </c>
      <c r="C15" s="10" t="s">
        <v>81</v>
      </c>
      <c r="D15" s="26" t="s">
        <v>68</v>
      </c>
      <c r="E15" s="26" t="s">
        <v>51</v>
      </c>
      <c r="F15" s="27">
        <v>66</v>
      </c>
      <c r="G15" s="27" t="s">
        <v>60</v>
      </c>
      <c r="H15" s="27" t="s">
        <v>43</v>
      </c>
      <c r="I15" s="28" t="s">
        <v>44</v>
      </c>
      <c r="J15" s="31"/>
      <c r="K15" s="18">
        <v>412</v>
      </c>
      <c r="L15" s="15"/>
      <c r="N15" t="s">
        <v>35</v>
      </c>
    </row>
    <row r="16" spans="2:14" ht="34.5" customHeight="1">
      <c r="B16" s="10">
        <v>5</v>
      </c>
      <c r="C16" s="10" t="s">
        <v>81</v>
      </c>
      <c r="D16" s="26" t="s">
        <v>79</v>
      </c>
      <c r="E16" s="26" t="s">
        <v>52</v>
      </c>
      <c r="F16" s="27">
        <v>65</v>
      </c>
      <c r="G16" s="27" t="s">
        <v>80</v>
      </c>
      <c r="H16" s="27" t="s">
        <v>35</v>
      </c>
      <c r="I16" s="28" t="s">
        <v>45</v>
      </c>
      <c r="J16" s="31"/>
      <c r="K16" s="18">
        <v>413</v>
      </c>
      <c r="L16" s="15">
        <v>5</v>
      </c>
      <c r="N16" t="s">
        <v>36</v>
      </c>
    </row>
    <row r="17" spans="2:14" ht="34.5" customHeight="1">
      <c r="B17" s="10">
        <v>6</v>
      </c>
      <c r="C17" s="10" t="s">
        <v>81</v>
      </c>
      <c r="D17" s="26" t="s">
        <v>78</v>
      </c>
      <c r="E17" s="26" t="s">
        <v>53</v>
      </c>
      <c r="F17" s="27">
        <v>46</v>
      </c>
      <c r="G17" s="27" t="s">
        <v>62</v>
      </c>
      <c r="H17" s="27" t="s">
        <v>42</v>
      </c>
      <c r="I17" s="28" t="s">
        <v>44</v>
      </c>
      <c r="J17" s="31"/>
      <c r="K17" s="18">
        <v>158</v>
      </c>
      <c r="L17" s="15"/>
      <c r="N17" t="s">
        <v>37</v>
      </c>
    </row>
    <row r="18" spans="2:14" ht="34.5" customHeight="1">
      <c r="B18" s="10">
        <v>7</v>
      </c>
      <c r="C18" s="10" t="s">
        <v>81</v>
      </c>
      <c r="D18" s="26" t="s">
        <v>71</v>
      </c>
      <c r="E18" s="26" t="s">
        <v>54</v>
      </c>
      <c r="F18" s="27">
        <v>65</v>
      </c>
      <c r="G18" s="27" t="s">
        <v>60</v>
      </c>
      <c r="H18" s="27" t="s">
        <v>43</v>
      </c>
      <c r="I18" s="28" t="s">
        <v>45</v>
      </c>
      <c r="J18" s="31"/>
      <c r="K18" s="18">
        <v>209</v>
      </c>
      <c r="L18" s="15"/>
      <c r="N18" t="s">
        <v>38</v>
      </c>
    </row>
    <row r="19" spans="2:14" ht="34.5" customHeight="1">
      <c r="B19" s="10">
        <v>8</v>
      </c>
      <c r="C19" s="10" t="s">
        <v>81</v>
      </c>
      <c r="D19" s="26" t="s">
        <v>74</v>
      </c>
      <c r="E19" s="26" t="s">
        <v>55</v>
      </c>
      <c r="F19" s="27">
        <v>65</v>
      </c>
      <c r="G19" s="27" t="s">
        <v>63</v>
      </c>
      <c r="H19" s="27" t="s">
        <v>43</v>
      </c>
      <c r="I19" s="28" t="s">
        <v>45</v>
      </c>
      <c r="J19" s="31"/>
      <c r="K19" s="18">
        <v>264</v>
      </c>
      <c r="L19" s="15"/>
      <c r="N19" t="s">
        <v>39</v>
      </c>
    </row>
    <row r="20" spans="2:14" ht="34.5" customHeight="1">
      <c r="B20" s="10">
        <v>9</v>
      </c>
      <c r="C20" s="10" t="s">
        <v>81</v>
      </c>
      <c r="D20" s="26" t="s">
        <v>75</v>
      </c>
      <c r="E20" s="26" t="s">
        <v>56</v>
      </c>
      <c r="F20" s="27">
        <v>72</v>
      </c>
      <c r="G20" s="27" t="s">
        <v>60</v>
      </c>
      <c r="H20" s="27" t="s">
        <v>36</v>
      </c>
      <c r="I20" s="28" t="s">
        <v>45</v>
      </c>
      <c r="J20" s="31"/>
      <c r="K20" s="18">
        <v>292</v>
      </c>
      <c r="L20" s="15"/>
      <c r="N20" t="s">
        <v>40</v>
      </c>
    </row>
    <row r="21" spans="2:14" ht="34.5" customHeight="1">
      <c r="B21" s="10">
        <v>10</v>
      </c>
      <c r="C21" s="10" t="s">
        <v>81</v>
      </c>
      <c r="D21" s="56" t="s">
        <v>76</v>
      </c>
      <c r="E21" s="26" t="s">
        <v>57</v>
      </c>
      <c r="F21" s="27">
        <v>40</v>
      </c>
      <c r="G21" s="27" t="s">
        <v>61</v>
      </c>
      <c r="H21" s="27" t="s">
        <v>43</v>
      </c>
      <c r="I21" s="28" t="s">
        <v>45</v>
      </c>
      <c r="J21" s="31"/>
      <c r="K21" s="18">
        <v>344</v>
      </c>
      <c r="L21" s="15">
        <v>10</v>
      </c>
      <c r="N21" t="s">
        <v>41</v>
      </c>
    </row>
    <row r="22" spans="2:14" ht="34.5" customHeight="1">
      <c r="B22" s="10">
        <v>11</v>
      </c>
      <c r="C22" s="10" t="s">
        <v>81</v>
      </c>
      <c r="D22" s="56" t="s">
        <v>72</v>
      </c>
      <c r="E22" s="26" t="s">
        <v>58</v>
      </c>
      <c r="F22" s="27">
        <v>71</v>
      </c>
      <c r="G22" s="27" t="s">
        <v>61</v>
      </c>
      <c r="H22" s="27" t="s">
        <v>43</v>
      </c>
      <c r="I22" s="28" t="s">
        <v>45</v>
      </c>
      <c r="J22" s="31" t="s">
        <v>66</v>
      </c>
      <c r="K22" s="18">
        <v>469</v>
      </c>
      <c r="L22" s="15"/>
      <c r="N22" t="s">
        <v>42</v>
      </c>
    </row>
    <row r="23" spans="2:14" ht="34.5" customHeight="1">
      <c r="B23" s="10">
        <v>12</v>
      </c>
      <c r="C23" s="10" t="s">
        <v>81</v>
      </c>
      <c r="D23" s="26" t="s">
        <v>77</v>
      </c>
      <c r="E23" s="26" t="s">
        <v>59</v>
      </c>
      <c r="F23" s="27">
        <v>70</v>
      </c>
      <c r="G23" s="27" t="s">
        <v>64</v>
      </c>
      <c r="H23" s="27" t="s">
        <v>43</v>
      </c>
      <c r="I23" s="28" t="s">
        <v>45</v>
      </c>
      <c r="J23" s="31" t="s">
        <v>67</v>
      </c>
      <c r="K23" s="18">
        <v>269</v>
      </c>
      <c r="L23" s="15"/>
      <c r="N23" t="s">
        <v>43</v>
      </c>
    </row>
    <row r="24" spans="2:12" ht="34.5" customHeight="1">
      <c r="B24" s="10"/>
      <c r="C24" s="10"/>
      <c r="D24" s="26"/>
      <c r="E24" s="26"/>
      <c r="F24" s="27"/>
      <c r="G24" s="27"/>
      <c r="H24" s="27"/>
      <c r="I24" s="28"/>
      <c r="J24" s="31"/>
      <c r="K24" s="18"/>
      <c r="L24" s="15"/>
    </row>
    <row r="25" spans="2:12" ht="34.5" customHeight="1">
      <c r="B25" s="10"/>
      <c r="C25" s="10"/>
      <c r="D25" s="26"/>
      <c r="E25" s="26"/>
      <c r="F25" s="27"/>
      <c r="G25" s="27"/>
      <c r="H25" s="27"/>
      <c r="I25" s="28"/>
      <c r="J25" s="31"/>
      <c r="K25" s="18"/>
      <c r="L25" s="15"/>
    </row>
    <row r="26" spans="2:12" ht="34.5" customHeight="1">
      <c r="B26" s="10"/>
      <c r="C26" s="10"/>
      <c r="D26" s="26"/>
      <c r="E26" s="26"/>
      <c r="F26" s="27"/>
      <c r="G26" s="27"/>
      <c r="H26" s="27"/>
      <c r="I26" s="28"/>
      <c r="J26" s="31"/>
      <c r="K26" s="18"/>
      <c r="L26" s="15">
        <v>15</v>
      </c>
    </row>
    <row r="27" spans="2:12" ht="34.5" customHeight="1">
      <c r="B27" s="10"/>
      <c r="C27" s="10"/>
      <c r="D27" s="26"/>
      <c r="E27" s="26"/>
      <c r="F27" s="27"/>
      <c r="G27" s="27"/>
      <c r="H27" s="27"/>
      <c r="I27" s="28"/>
      <c r="J27" s="31"/>
      <c r="K27" s="18"/>
      <c r="L27" s="15"/>
    </row>
    <row r="28" spans="2:12" ht="34.5" customHeight="1">
      <c r="B28" s="10"/>
      <c r="C28" s="10"/>
      <c r="D28" s="26"/>
      <c r="E28" s="26"/>
      <c r="F28" s="27"/>
      <c r="G28" s="27"/>
      <c r="H28" s="27"/>
      <c r="I28" s="28"/>
      <c r="J28" s="31"/>
      <c r="K28" s="18"/>
      <c r="L28" s="15"/>
    </row>
    <row r="29" spans="2:12" ht="34.5" customHeight="1">
      <c r="B29" s="10"/>
      <c r="C29" s="10"/>
      <c r="D29" s="26"/>
      <c r="E29" s="26"/>
      <c r="F29" s="27"/>
      <c r="G29" s="27"/>
      <c r="H29" s="27"/>
      <c r="I29" s="28"/>
      <c r="J29" s="31"/>
      <c r="K29" s="18"/>
      <c r="L29" s="15"/>
    </row>
    <row r="30" spans="2:12" ht="34.5" customHeight="1">
      <c r="B30" s="10"/>
      <c r="C30" s="10"/>
      <c r="D30" s="26"/>
      <c r="E30" s="26"/>
      <c r="F30" s="27"/>
      <c r="G30" s="27"/>
      <c r="H30" s="27"/>
      <c r="I30" s="28"/>
      <c r="J30" s="31"/>
      <c r="K30" s="18"/>
      <c r="L30" s="15"/>
    </row>
    <row r="31" spans="2:12" ht="34.5" customHeight="1">
      <c r="B31" s="10"/>
      <c r="C31" s="10"/>
      <c r="D31" s="26"/>
      <c r="E31" s="26"/>
      <c r="F31" s="27"/>
      <c r="G31" s="27"/>
      <c r="H31" s="27"/>
      <c r="I31" s="28"/>
      <c r="J31" s="31"/>
      <c r="K31" s="18"/>
      <c r="L31" s="15">
        <v>20</v>
      </c>
    </row>
    <row r="32" spans="2:12" ht="34.5" customHeight="1">
      <c r="B32" s="10"/>
      <c r="C32" s="10"/>
      <c r="D32" s="26"/>
      <c r="E32" s="26"/>
      <c r="F32" s="27"/>
      <c r="G32" s="27"/>
      <c r="H32" s="27"/>
      <c r="I32" s="28"/>
      <c r="J32" s="31"/>
      <c r="K32" s="18"/>
      <c r="L32" s="15"/>
    </row>
    <row r="33" spans="2:12" ht="34.5" customHeight="1">
      <c r="B33" s="10"/>
      <c r="C33" s="10"/>
      <c r="D33" s="26"/>
      <c r="E33" s="26"/>
      <c r="F33" s="27"/>
      <c r="G33" s="27"/>
      <c r="H33" s="27"/>
      <c r="I33" s="28"/>
      <c r="J33" s="31"/>
      <c r="K33" s="18"/>
      <c r="L33" s="15"/>
    </row>
    <row r="34" spans="2:12" ht="34.5" customHeight="1">
      <c r="B34" s="10"/>
      <c r="C34" s="10"/>
      <c r="D34" s="26"/>
      <c r="E34" s="26"/>
      <c r="F34" s="27"/>
      <c r="G34" s="27"/>
      <c r="H34" s="27"/>
      <c r="I34" s="28"/>
      <c r="J34" s="31"/>
      <c r="K34" s="18"/>
      <c r="L34" s="15"/>
    </row>
    <row r="35" spans="2:12" ht="34.5" customHeight="1">
      <c r="B35" s="10"/>
      <c r="C35" s="10"/>
      <c r="D35" s="26"/>
      <c r="E35" s="26"/>
      <c r="F35" s="27"/>
      <c r="G35" s="27"/>
      <c r="H35" s="27"/>
      <c r="I35" s="28"/>
      <c r="J35" s="31"/>
      <c r="K35" s="18"/>
      <c r="L35" s="15"/>
    </row>
    <row r="36" spans="2:12" ht="34.5" customHeight="1">
      <c r="B36" s="10"/>
      <c r="C36" s="10"/>
      <c r="D36" s="26"/>
      <c r="E36" s="26"/>
      <c r="F36" s="27"/>
      <c r="G36" s="27"/>
      <c r="H36" s="27"/>
      <c r="I36" s="28"/>
      <c r="J36" s="31"/>
      <c r="K36" s="18"/>
      <c r="L36" s="15">
        <v>25</v>
      </c>
    </row>
    <row r="37" spans="2:12" ht="34.5" customHeight="1">
      <c r="B37" s="10"/>
      <c r="C37" s="10"/>
      <c r="D37" s="26"/>
      <c r="E37" s="26"/>
      <c r="F37" s="27"/>
      <c r="G37" s="27"/>
      <c r="H37" s="27"/>
      <c r="I37" s="28"/>
      <c r="J37" s="31"/>
      <c r="K37" s="18"/>
      <c r="L37" s="15"/>
    </row>
    <row r="38" spans="2:12" ht="34.5" customHeight="1">
      <c r="B38" s="10"/>
      <c r="C38" s="10"/>
      <c r="D38" s="26"/>
      <c r="E38" s="26"/>
      <c r="F38" s="27"/>
      <c r="G38" s="27"/>
      <c r="H38" s="27"/>
      <c r="I38" s="28"/>
      <c r="J38" s="31"/>
      <c r="K38" s="18"/>
      <c r="L38" s="15"/>
    </row>
    <row r="39" spans="2:12" ht="34.5" customHeight="1">
      <c r="B39" s="10"/>
      <c r="C39" s="10"/>
      <c r="D39" s="26"/>
      <c r="E39" s="26"/>
      <c r="F39" s="27"/>
      <c r="G39" s="27"/>
      <c r="H39" s="27"/>
      <c r="I39" s="28"/>
      <c r="J39" s="31"/>
      <c r="K39" s="18"/>
      <c r="L39" s="15"/>
    </row>
    <row r="40" spans="2:12" ht="34.5" customHeight="1">
      <c r="B40" s="10"/>
      <c r="C40" s="10"/>
      <c r="D40" s="26"/>
      <c r="E40" s="26"/>
      <c r="F40" s="27"/>
      <c r="G40" s="27"/>
      <c r="H40" s="27"/>
      <c r="I40" s="28"/>
      <c r="J40" s="31"/>
      <c r="K40" s="18"/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51"/>
      <c r="I41" s="52"/>
      <c r="J41" s="32"/>
      <c r="K41" s="19"/>
      <c r="L41" s="15">
        <v>30</v>
      </c>
    </row>
    <row r="42" spans="2:12" ht="34.5" customHeight="1">
      <c r="B42" s="50" t="s">
        <v>31</v>
      </c>
      <c r="C42" s="1"/>
      <c r="D42" s="49"/>
      <c r="E42" s="49"/>
      <c r="F42" s="1"/>
      <c r="G42" s="1"/>
      <c r="H42" s="1"/>
      <c r="I42" s="49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61" t="s">
        <v>12</v>
      </c>
      <c r="C44" s="58"/>
      <c r="D44" s="25" t="s">
        <v>16</v>
      </c>
      <c r="E44" s="25" t="s">
        <v>19</v>
      </c>
      <c r="F44" s="64" t="s">
        <v>28</v>
      </c>
      <c r="G44" s="65"/>
      <c r="H44" s="64" t="s">
        <v>27</v>
      </c>
      <c r="I44" s="65"/>
      <c r="J44" s="39" t="s">
        <v>18</v>
      </c>
      <c r="K44" s="38" t="s">
        <v>17</v>
      </c>
      <c r="L44" s="15"/>
    </row>
    <row r="45" spans="2:12" ht="30" customHeight="1" thickBot="1">
      <c r="B45" s="62">
        <f>SUM(K12:K41)</f>
        <v>3642</v>
      </c>
      <c r="C45" s="63"/>
      <c r="D45" s="44"/>
      <c r="E45" s="44"/>
      <c r="F45" s="72">
        <f>SUM(B45:E45)</f>
        <v>3642</v>
      </c>
      <c r="G45" s="73"/>
      <c r="H45" s="66">
        <v>30</v>
      </c>
      <c r="I45" s="67"/>
      <c r="J45" s="42">
        <f>SUM(F45:I45)</f>
        <v>3672</v>
      </c>
      <c r="K45" s="40"/>
      <c r="L45" s="15"/>
    </row>
    <row r="46" spans="2:12" ht="34.5" customHeight="1">
      <c r="B46" s="76" t="s">
        <v>29</v>
      </c>
      <c r="C46" s="77"/>
      <c r="D46" s="46" t="s">
        <v>13</v>
      </c>
      <c r="E46" s="45" t="s">
        <v>14</v>
      </c>
      <c r="F46" s="74"/>
      <c r="G46" s="74"/>
      <c r="H46" s="75"/>
      <c r="I46" s="75"/>
      <c r="J46" s="43"/>
      <c r="K46" s="4"/>
      <c r="L46" s="15"/>
    </row>
    <row r="47" spans="2:11" ht="30" customHeight="1" thickBot="1">
      <c r="B47" s="78">
        <f>J45+K45</f>
        <v>3672</v>
      </c>
      <c r="C47" s="79"/>
      <c r="D47" s="47">
        <f>ROUNDDOWN(F45/D8/4,3)</f>
        <v>82.772</v>
      </c>
      <c r="E47" s="48">
        <f>ROUNDDOWN(F45/D8/10,3)</f>
        <v>33.109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30</v>
      </c>
      <c r="E48" s="3"/>
      <c r="F48" s="3"/>
      <c r="G48" s="3"/>
      <c r="H48" s="33" t="s">
        <v>21</v>
      </c>
      <c r="I48" s="68" t="s">
        <v>83</v>
      </c>
      <c r="J48" s="69"/>
      <c r="K48" s="3"/>
    </row>
    <row r="49" spans="2:11" ht="30" customHeight="1">
      <c r="B49" s="3"/>
      <c r="C49" s="3"/>
      <c r="D49" s="3"/>
      <c r="E49" s="3"/>
      <c r="F49" s="41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3">
    <dataValidation type="list" allowBlank="1" showInputMessage="1" showErrorMessage="1" sqref="F3">
      <formula1>$N$4:$N$5</formula1>
    </dataValidation>
    <dataValidation type="list" allowBlank="1" showInputMessage="1" showErrorMessage="1" sqref="H12:H41">
      <formula1>$N$12:$N$23</formula1>
    </dataValidation>
    <dataValidation type="list" allowBlank="1" showInputMessage="1" showErrorMessage="1" sqref="I12:I41">
      <formula1>$P$12:$P$14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Imai Yosikazu</cp:lastModifiedBy>
  <cp:lastPrinted>2023-04-18T00:40:20Z</cp:lastPrinted>
  <dcterms:created xsi:type="dcterms:W3CDTF">2007-02-15T02:39:50Z</dcterms:created>
  <dcterms:modified xsi:type="dcterms:W3CDTF">2023-04-23T12:26:51Z</dcterms:modified>
  <cp:category/>
  <cp:version/>
  <cp:contentType/>
  <cp:contentStatus/>
</cp:coreProperties>
</file>